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0395" windowHeight="10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0" i="1"/>
  <c r="F30"/>
  <c r="Q30"/>
  <c r="G29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H13"/>
  <c r="H14"/>
  <c r="H15"/>
  <c r="H16"/>
  <c r="H17"/>
  <c r="H18"/>
  <c r="H19"/>
  <c r="H20"/>
  <c r="H21"/>
  <c r="H22"/>
  <c r="H23"/>
  <c r="H24"/>
  <c r="H25"/>
  <c r="H26"/>
  <c r="H27"/>
  <c r="H28"/>
  <c r="H29"/>
  <c r="G10"/>
  <c r="Q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10"/>
  <c r="O30" l="1"/>
  <c r="P30"/>
</calcChain>
</file>

<file path=xl/sharedStrings.xml><?xml version="1.0" encoding="utf-8"?>
<sst xmlns="http://schemas.openxmlformats.org/spreadsheetml/2006/main" count="99" uniqueCount="47">
  <si>
    <t>Trgovec:</t>
  </si>
  <si>
    <t xml:space="preserve"> </t>
  </si>
  <si>
    <t>Prodajna enota:</t>
  </si>
  <si>
    <t>PREVZEMNI LIST št.</t>
  </si>
  <si>
    <t>z dne</t>
  </si>
  <si>
    <t>Dobavitelj:</t>
  </si>
  <si>
    <t>(trgovina na drobno)</t>
  </si>
  <si>
    <t>.</t>
  </si>
  <si>
    <t>Dobava: dob. št.</t>
  </si>
  <si>
    <t>BLAGO</t>
  </si>
  <si>
    <t>ELEMENTI PRODAJNE CENE IN CENA NA MERSKO ENOTO</t>
  </si>
  <si>
    <t>ELEMENTI PRODAJNE VREDNOSTI</t>
  </si>
  <si>
    <t>Šifra</t>
  </si>
  <si>
    <t>Naziv</t>
  </si>
  <si>
    <t>Merska enota</t>
  </si>
  <si>
    <t>Količina</t>
  </si>
  <si>
    <t>Nabavna vrednost</t>
  </si>
  <si>
    <t>Nabavna cena</t>
  </si>
  <si>
    <t>Marža</t>
  </si>
  <si>
    <t>Stopnja DDV</t>
  </si>
  <si>
    <t>Znesek DDV</t>
  </si>
  <si>
    <t>Drobnoprodajna cena</t>
  </si>
  <si>
    <t>Prodajna vrednost brez DDV</t>
  </si>
  <si>
    <t>Prodajna vrednost z DDV</t>
  </si>
  <si>
    <t>%</t>
  </si>
  <si>
    <t>1.</t>
  </si>
  <si>
    <t>kos</t>
  </si>
  <si>
    <t>2.</t>
  </si>
  <si>
    <t>3.</t>
  </si>
  <si>
    <t>4.</t>
  </si>
  <si>
    <t>5.</t>
  </si>
  <si>
    <t>6.</t>
  </si>
  <si>
    <t/>
  </si>
  <si>
    <t xml:space="preserve">                                                                                                                         </t>
  </si>
  <si>
    <t>Žig</t>
  </si>
  <si>
    <t>Podpis</t>
  </si>
  <si>
    <t>EUR</t>
  </si>
  <si>
    <t>10= (7+9)</t>
  </si>
  <si>
    <t>13= (10+12)</t>
  </si>
  <si>
    <t>14= (5*9)</t>
  </si>
  <si>
    <t>15= (5*10)</t>
  </si>
  <si>
    <t>16= (5*12)</t>
  </si>
  <si>
    <t>17= (5*13)</t>
  </si>
  <si>
    <t>Prodajna cena brez DDV</t>
  </si>
  <si>
    <t>Zap.št. artikla</t>
  </si>
  <si>
    <t>Prodajna cena z DDV</t>
  </si>
  <si>
    <t xml:space="preserve">SKUPAJ:   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</si>
</sst>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Arial CE"/>
      <family val="2"/>
      <charset val="238"/>
    </font>
    <font>
      <sz val="9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Border="1"/>
    <xf numFmtId="4" fontId="1" fillId="0" borderId="0" xfId="1" applyNumberFormat="1"/>
    <xf numFmtId="0" fontId="3" fillId="0" borderId="0" xfId="1" applyFont="1"/>
    <xf numFmtId="0" fontId="1" fillId="0" borderId="0" xfId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49" fontId="5" fillId="0" borderId="16" xfId="1" applyNumberFormat="1" applyFont="1" applyBorder="1"/>
    <xf numFmtId="0" fontId="1" fillId="0" borderId="17" xfId="1" applyBorder="1"/>
    <xf numFmtId="0" fontId="1" fillId="2" borderId="0" xfId="1" applyFill="1"/>
    <xf numFmtId="164" fontId="1" fillId="0" borderId="10" xfId="1" applyNumberFormat="1" applyBorder="1" applyAlignment="1">
      <alignment horizontal="center"/>
    </xf>
    <xf numFmtId="10" fontId="1" fillId="0" borderId="10" xfId="1" applyNumberFormat="1" applyBorder="1" applyAlignment="1">
      <alignment horizontal="center"/>
    </xf>
    <xf numFmtId="0" fontId="1" fillId="0" borderId="1" xfId="1" applyBorder="1"/>
    <xf numFmtId="0" fontId="1" fillId="0" borderId="2" xfId="1" applyBorder="1"/>
    <xf numFmtId="4" fontId="1" fillId="0" borderId="4" xfId="1" applyNumberFormat="1" applyBorder="1"/>
    <xf numFmtId="4" fontId="1" fillId="0" borderId="5" xfId="1" applyNumberFormat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11" xfId="1" applyNumberFormat="1" applyBorder="1"/>
    <xf numFmtId="0" fontId="3" fillId="0" borderId="0" xfId="1" applyFont="1"/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4" fontId="1" fillId="2" borderId="7" xfId="1" applyNumberFormat="1" applyFill="1" applyBorder="1"/>
    <xf numFmtId="10" fontId="1" fillId="2" borderId="10" xfId="1" applyNumberFormat="1" applyFill="1" applyBorder="1"/>
    <xf numFmtId="4" fontId="1" fillId="2" borderId="10" xfId="1" applyNumberFormat="1" applyFill="1" applyBorder="1"/>
    <xf numFmtId="0" fontId="1" fillId="2" borderId="2" xfId="1" applyFill="1" applyBorder="1"/>
    <xf numFmtId="0" fontId="1" fillId="2" borderId="2" xfId="1" applyFill="1" applyBorder="1" applyAlignment="1">
      <alignment horizontal="center"/>
    </xf>
    <xf numFmtId="4" fontId="1" fillId="2" borderId="5" xfId="1" applyNumberFormat="1" applyFill="1" applyBorder="1"/>
    <xf numFmtId="0" fontId="1" fillId="2" borderId="3" xfId="1" applyFill="1" applyBorder="1"/>
    <xf numFmtId="4" fontId="1" fillId="2" borderId="6" xfId="1" applyNumberFormat="1" applyFill="1" applyBorder="1"/>
    <xf numFmtId="4" fontId="1" fillId="2" borderId="11" xfId="1" applyNumberFormat="1" applyFill="1" applyBorder="1"/>
    <xf numFmtId="0" fontId="8" fillId="4" borderId="14" xfId="1" applyFont="1" applyFill="1" applyBorder="1" applyAlignment="1">
      <alignment horizontal="center" wrapText="1"/>
    </xf>
    <xf numFmtId="0" fontId="6" fillId="9" borderId="32" xfId="1" applyFont="1" applyFill="1" applyBorder="1" applyAlignment="1">
      <alignment horizontal="center"/>
    </xf>
    <xf numFmtId="0" fontId="2" fillId="9" borderId="33" xfId="1" applyFont="1" applyFill="1" applyBorder="1" applyAlignment="1">
      <alignment horizontal="center"/>
    </xf>
    <xf numFmtId="0" fontId="2" fillId="9" borderId="34" xfId="1" applyFont="1" applyFill="1" applyBorder="1" applyAlignment="1">
      <alignment horizontal="center"/>
    </xf>
    <xf numFmtId="0" fontId="2" fillId="9" borderId="32" xfId="1" applyFont="1" applyFill="1" applyBorder="1" applyAlignment="1">
      <alignment horizontal="center"/>
    </xf>
    <xf numFmtId="0" fontId="2" fillId="9" borderId="35" xfId="1" applyFont="1" applyFill="1" applyBorder="1" applyAlignment="1">
      <alignment horizontal="center"/>
    </xf>
    <xf numFmtId="0" fontId="9" fillId="8" borderId="29" xfId="1" applyFont="1" applyFill="1" applyBorder="1" applyAlignment="1">
      <alignment horizontal="center"/>
    </xf>
    <xf numFmtId="0" fontId="9" fillId="8" borderId="30" xfId="1" applyFont="1" applyFill="1" applyBorder="1" applyAlignment="1">
      <alignment horizontal="center"/>
    </xf>
    <xf numFmtId="0" fontId="9" fillId="8" borderId="31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 wrapText="1"/>
    </xf>
    <xf numFmtId="0" fontId="8" fillId="3" borderId="13" xfId="1" applyFont="1" applyFill="1" applyBorder="1" applyAlignment="1">
      <alignment horizontal="center" wrapText="1"/>
    </xf>
    <xf numFmtId="0" fontId="8" fillId="3" borderId="20" xfId="1" applyFont="1" applyFill="1" applyBorder="1" applyAlignment="1">
      <alignment horizontal="center" wrapText="1"/>
    </xf>
    <xf numFmtId="0" fontId="8" fillId="3" borderId="14" xfId="1" applyFont="1" applyFill="1" applyBorder="1" applyAlignment="1">
      <alignment horizontal="center" wrapText="1"/>
    </xf>
    <xf numFmtId="0" fontId="8" fillId="4" borderId="20" xfId="1" applyFont="1" applyFill="1" applyBorder="1" applyAlignment="1">
      <alignment horizontal="center" wrapText="1"/>
    </xf>
    <xf numFmtId="0" fontId="8" fillId="4" borderId="14" xfId="1" applyFont="1" applyFill="1" applyBorder="1" applyAlignment="1">
      <alignment horizontal="center" wrapText="1"/>
    </xf>
    <xf numFmtId="0" fontId="8" fillId="4" borderId="21" xfId="1" applyFont="1" applyFill="1" applyBorder="1" applyAlignment="1">
      <alignment horizontal="center" wrapText="1"/>
    </xf>
    <xf numFmtId="0" fontId="8" fillId="4" borderId="12" xfId="1" applyFont="1" applyFill="1" applyBorder="1" applyAlignment="1">
      <alignment horizontal="center" wrapText="1"/>
    </xf>
    <xf numFmtId="0" fontId="8" fillId="4" borderId="19" xfId="1" applyFont="1" applyFill="1" applyBorder="1" applyAlignment="1">
      <alignment horizontal="center" wrapText="1"/>
    </xf>
    <xf numFmtId="0" fontId="8" fillId="4" borderId="13" xfId="1" applyFont="1" applyFill="1" applyBorder="1" applyAlignment="1">
      <alignment horizontal="center" wrapText="1"/>
    </xf>
    <xf numFmtId="0" fontId="9" fillId="6" borderId="26" xfId="1" applyFont="1" applyFill="1" applyBorder="1" applyAlignment="1">
      <alignment horizontal="center"/>
    </xf>
    <xf numFmtId="0" fontId="9" fillId="6" borderId="27" xfId="1" applyFont="1" applyFill="1" applyBorder="1" applyAlignment="1">
      <alignment horizontal="center"/>
    </xf>
    <xf numFmtId="0" fontId="9" fillId="6" borderId="28" xfId="1" applyFont="1" applyFill="1" applyBorder="1" applyAlignment="1">
      <alignment horizontal="center"/>
    </xf>
    <xf numFmtId="0" fontId="9" fillId="7" borderId="26" xfId="1" applyFont="1" applyFill="1" applyBorder="1" applyAlignment="1">
      <alignment horizontal="center"/>
    </xf>
    <xf numFmtId="0" fontId="9" fillId="7" borderId="27" xfId="1" applyFont="1" applyFill="1" applyBorder="1" applyAlignment="1">
      <alignment horizontal="center"/>
    </xf>
    <xf numFmtId="0" fontId="9" fillId="7" borderId="28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 wrapText="1"/>
    </xf>
    <xf numFmtId="0" fontId="8" fillId="5" borderId="14" xfId="1" applyFont="1" applyFill="1" applyBorder="1" applyAlignment="1">
      <alignment horizontal="center" wrapText="1"/>
    </xf>
    <xf numFmtId="0" fontId="8" fillId="5" borderId="22" xfId="1" applyFont="1" applyFill="1" applyBorder="1" applyAlignment="1">
      <alignment horizontal="center" wrapText="1"/>
    </xf>
    <xf numFmtId="0" fontId="8" fillId="5" borderId="15" xfId="1" applyFont="1" applyFill="1" applyBorder="1" applyAlignment="1">
      <alignment horizontal="center" wrapText="1"/>
    </xf>
    <xf numFmtId="0" fontId="8" fillId="4" borderId="36" xfId="1" applyFont="1" applyFill="1" applyBorder="1" applyAlignment="1">
      <alignment horizontal="center" wrapText="1"/>
    </xf>
    <xf numFmtId="0" fontId="8" fillId="5" borderId="19" xfId="1" applyFont="1" applyFill="1" applyBorder="1" applyAlignment="1">
      <alignment horizontal="center" wrapText="1"/>
    </xf>
    <xf numFmtId="0" fontId="8" fillId="5" borderId="13" xfId="1" applyFont="1" applyFill="1" applyBorder="1" applyAlignment="1">
      <alignment horizontal="center" wrapText="1"/>
    </xf>
    <xf numFmtId="0" fontId="8" fillId="3" borderId="21" xfId="1" applyFont="1" applyFill="1" applyBorder="1" applyAlignment="1">
      <alignment horizontal="center" wrapText="1"/>
    </xf>
    <xf numFmtId="0" fontId="8" fillId="3" borderId="12" xfId="1" applyFont="1" applyFill="1" applyBorder="1" applyAlignment="1">
      <alignment horizontal="center" wrapText="1"/>
    </xf>
    <xf numFmtId="14" fontId="5" fillId="0" borderId="16" xfId="1" applyNumberFormat="1" applyFont="1" applyBorder="1" applyAlignment="1">
      <alignment horizontal="left"/>
    </xf>
    <xf numFmtId="0" fontId="1" fillId="0" borderId="16" xfId="1" applyBorder="1"/>
    <xf numFmtId="0" fontId="1" fillId="0" borderId="18" xfId="1" applyBorder="1"/>
    <xf numFmtId="14" fontId="1" fillId="0" borderId="18" xfId="1" applyNumberFormat="1" applyBorder="1"/>
    <xf numFmtId="0" fontId="5" fillId="0" borderId="0" xfId="1" applyFont="1"/>
    <xf numFmtId="0" fontId="1" fillId="10" borderId="23" xfId="1" applyFill="1" applyBorder="1" applyAlignment="1">
      <alignment horizontal="right"/>
    </xf>
    <xf numFmtId="0" fontId="1" fillId="10" borderId="24" xfId="1" applyFill="1" applyBorder="1" applyAlignment="1">
      <alignment horizontal="right"/>
    </xf>
    <xf numFmtId="0" fontId="1" fillId="10" borderId="25" xfId="1" applyFill="1" applyBorder="1" applyAlignment="1">
      <alignment horizontal="right"/>
    </xf>
    <xf numFmtId="4" fontId="1" fillId="10" borderId="12" xfId="1" applyNumberFormat="1" applyFill="1" applyBorder="1"/>
    <xf numFmtId="0" fontId="1" fillId="10" borderId="15" xfId="1" applyFill="1" applyBorder="1" applyAlignment="1">
      <alignment horizontal="right"/>
    </xf>
    <xf numFmtId="4" fontId="1" fillId="10" borderId="14" xfId="1" applyNumberFormat="1" applyFill="1" applyBorder="1"/>
    <xf numFmtId="4" fontId="1" fillId="10" borderId="15" xfId="1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J31" sqref="J31"/>
    </sheetView>
  </sheetViews>
  <sheetFormatPr defaultRowHeight="15"/>
  <cols>
    <col min="8" max="8" width="9.28515625" bestFit="1" customWidth="1"/>
    <col min="11" max="11" width="9.28515625" bestFit="1" customWidth="1"/>
    <col min="13" max="13" width="10.85546875" customWidth="1"/>
  </cols>
  <sheetData>
    <row r="1" spans="1:18">
      <c r="A1" s="5" t="s">
        <v>0</v>
      </c>
      <c r="B1" s="1"/>
      <c r="C1" s="69" t="s">
        <v>1</v>
      </c>
      <c r="D1" s="69"/>
      <c r="E1" s="69"/>
      <c r="F1" s="69"/>
      <c r="G1" s="69"/>
      <c r="H1" s="6"/>
      <c r="I1" s="6"/>
      <c r="J1" s="1"/>
      <c r="K1" s="1"/>
      <c r="L1" s="1"/>
      <c r="M1" s="1"/>
      <c r="N1" s="1"/>
      <c r="O1" s="1"/>
      <c r="P1" s="1"/>
      <c r="Q1" s="1"/>
      <c r="R1" s="1"/>
    </row>
    <row r="2" spans="1:18" ht="20.25">
      <c r="A2" s="5" t="s">
        <v>2</v>
      </c>
      <c r="B2" s="1"/>
      <c r="C2" s="70" t="s">
        <v>1</v>
      </c>
      <c r="D2" s="70"/>
      <c r="E2" s="70"/>
      <c r="F2" s="70"/>
      <c r="G2" s="70"/>
      <c r="H2" s="6"/>
      <c r="I2" s="72" t="s">
        <v>3</v>
      </c>
      <c r="J2" s="72"/>
      <c r="K2" s="72"/>
      <c r="L2" s="72"/>
      <c r="M2" s="9" t="s">
        <v>1</v>
      </c>
      <c r="N2" s="8" t="s">
        <v>4</v>
      </c>
      <c r="O2" s="68" t="s">
        <v>1</v>
      </c>
      <c r="P2" s="68"/>
      <c r="Q2" s="1"/>
      <c r="R2" s="1"/>
    </row>
    <row r="3" spans="1:18" ht="18">
      <c r="A3" s="21" t="s">
        <v>5</v>
      </c>
      <c r="B3" s="1"/>
      <c r="C3" s="70" t="s">
        <v>1</v>
      </c>
      <c r="D3" s="70"/>
      <c r="E3" s="70"/>
      <c r="F3" s="70"/>
      <c r="G3" s="70"/>
      <c r="H3" s="6"/>
      <c r="I3" s="7" t="s">
        <v>6</v>
      </c>
      <c r="J3" s="1"/>
      <c r="K3" s="1"/>
      <c r="L3" s="1"/>
      <c r="M3" s="1"/>
      <c r="N3" s="1"/>
      <c r="O3" s="1"/>
      <c r="P3" s="1" t="s">
        <v>7</v>
      </c>
      <c r="Q3" s="1"/>
      <c r="R3" s="1"/>
    </row>
    <row r="4" spans="1:18">
      <c r="A4" s="5" t="s">
        <v>8</v>
      </c>
      <c r="B4" s="1"/>
      <c r="C4" s="70" t="s">
        <v>1</v>
      </c>
      <c r="D4" s="70"/>
      <c r="E4" s="3" t="s">
        <v>4</v>
      </c>
      <c r="F4" s="71" t="s">
        <v>1</v>
      </c>
      <c r="G4" s="70"/>
      <c r="H4" s="3"/>
      <c r="I4" s="3"/>
      <c r="J4" s="1"/>
      <c r="K4" s="1"/>
      <c r="L4" s="4"/>
      <c r="M4" s="1"/>
      <c r="N4" s="1"/>
      <c r="O4" s="1"/>
      <c r="P4" s="1"/>
      <c r="Q4" s="1"/>
      <c r="R4" s="1"/>
    </row>
    <row r="5" spans="1:18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thickBot="1">
      <c r="A6" s="53" t="s">
        <v>9</v>
      </c>
      <c r="B6" s="54"/>
      <c r="C6" s="54"/>
      <c r="D6" s="54"/>
      <c r="E6" s="54"/>
      <c r="F6" s="55"/>
      <c r="G6" s="56" t="s">
        <v>10</v>
      </c>
      <c r="H6" s="57"/>
      <c r="I6" s="57"/>
      <c r="J6" s="57"/>
      <c r="K6" s="57"/>
      <c r="L6" s="57"/>
      <c r="M6" s="58"/>
      <c r="N6" s="40" t="s">
        <v>11</v>
      </c>
      <c r="O6" s="41"/>
      <c r="P6" s="41"/>
      <c r="Q6" s="42"/>
      <c r="R6" s="1"/>
    </row>
    <row r="7" spans="1:18">
      <c r="A7" s="43" t="s">
        <v>44</v>
      </c>
      <c r="B7" s="45" t="s">
        <v>12</v>
      </c>
      <c r="C7" s="45" t="s">
        <v>13</v>
      </c>
      <c r="D7" s="45" t="s">
        <v>14</v>
      </c>
      <c r="E7" s="45" t="s">
        <v>15</v>
      </c>
      <c r="F7" s="66" t="s">
        <v>16</v>
      </c>
      <c r="G7" s="51" t="s">
        <v>17</v>
      </c>
      <c r="H7" s="63" t="s">
        <v>18</v>
      </c>
      <c r="I7" s="47"/>
      <c r="J7" s="47" t="s">
        <v>43</v>
      </c>
      <c r="K7" s="47" t="s">
        <v>19</v>
      </c>
      <c r="L7" s="47" t="s">
        <v>20</v>
      </c>
      <c r="M7" s="49" t="s">
        <v>45</v>
      </c>
      <c r="N7" s="64" t="s">
        <v>18</v>
      </c>
      <c r="O7" s="59" t="s">
        <v>22</v>
      </c>
      <c r="P7" s="59" t="s">
        <v>20</v>
      </c>
      <c r="Q7" s="61" t="s">
        <v>23</v>
      </c>
      <c r="R7" s="1"/>
    </row>
    <row r="8" spans="1:18" ht="26.25" customHeight="1" thickBot="1">
      <c r="A8" s="44"/>
      <c r="B8" s="46"/>
      <c r="C8" s="46"/>
      <c r="D8" s="46"/>
      <c r="E8" s="46"/>
      <c r="F8" s="67"/>
      <c r="G8" s="52"/>
      <c r="H8" s="34" t="s">
        <v>24</v>
      </c>
      <c r="I8" s="34" t="s">
        <v>36</v>
      </c>
      <c r="J8" s="48"/>
      <c r="K8" s="48"/>
      <c r="L8" s="48" t="s">
        <v>21</v>
      </c>
      <c r="M8" s="50" t="s">
        <v>18</v>
      </c>
      <c r="N8" s="65" t="s">
        <v>22</v>
      </c>
      <c r="O8" s="60" t="s">
        <v>20</v>
      </c>
      <c r="P8" s="60" t="s">
        <v>23</v>
      </c>
      <c r="Q8" s="62"/>
      <c r="R8" s="1"/>
    </row>
    <row r="9" spans="1:18">
      <c r="A9" s="35">
        <v>1</v>
      </c>
      <c r="B9" s="36">
        <v>2</v>
      </c>
      <c r="C9" s="36">
        <v>3</v>
      </c>
      <c r="D9" s="36">
        <v>4</v>
      </c>
      <c r="E9" s="36">
        <v>5</v>
      </c>
      <c r="F9" s="37">
        <v>6</v>
      </c>
      <c r="G9" s="38">
        <v>7</v>
      </c>
      <c r="H9" s="36">
        <v>8</v>
      </c>
      <c r="I9" s="36">
        <v>9</v>
      </c>
      <c r="J9" s="36" t="s">
        <v>37</v>
      </c>
      <c r="K9" s="36">
        <v>11</v>
      </c>
      <c r="L9" s="36">
        <v>12</v>
      </c>
      <c r="M9" s="37" t="s">
        <v>38</v>
      </c>
      <c r="N9" s="38" t="s">
        <v>39</v>
      </c>
      <c r="O9" s="36" t="s">
        <v>40</v>
      </c>
      <c r="P9" s="36" t="s">
        <v>41</v>
      </c>
      <c r="Q9" s="39" t="s">
        <v>42</v>
      </c>
      <c r="R9" s="2"/>
    </row>
    <row r="10" spans="1:18">
      <c r="A10" s="22" t="s">
        <v>25</v>
      </c>
      <c r="B10" s="14"/>
      <c r="C10" s="14">
        <v>1</v>
      </c>
      <c r="D10" s="18" t="s">
        <v>26</v>
      </c>
      <c r="E10" s="14">
        <v>11</v>
      </c>
      <c r="F10" s="16">
        <v>13</v>
      </c>
      <c r="G10" s="25">
        <f>IF(F10&gt;0,F10/E10,"")</f>
        <v>1.1818181818181819</v>
      </c>
      <c r="H10" s="26">
        <v>0.1</v>
      </c>
      <c r="I10" s="27">
        <v>0.18</v>
      </c>
      <c r="J10" s="27" t="str">
        <f>+IF(M10&gt;0,M10-L10,"")</f>
        <v/>
      </c>
      <c r="K10" s="26">
        <v>9.5000000000000001E-2</v>
      </c>
      <c r="L10" s="27" t="str">
        <f>IF(M10&gt;0,ROUND(M10-M10/(1+K10),2),"")</f>
        <v/>
      </c>
      <c r="M10" s="20"/>
      <c r="N10" s="27" t="str">
        <f>IF(M10&gt;0,+E10*I10,"")</f>
        <v/>
      </c>
      <c r="O10" s="27" t="str">
        <f>+IF(M10&gt;0,E10*J10,"")</f>
        <v/>
      </c>
      <c r="P10" s="27" t="str">
        <f>IF(M10&gt;0,+E10*L10,"")</f>
        <v/>
      </c>
      <c r="Q10" s="33" t="str">
        <f>IF(M10&gt;0,+E10*M10,"")</f>
        <v/>
      </c>
      <c r="R10" s="1"/>
    </row>
    <row r="11" spans="1:18">
      <c r="A11" s="23" t="s">
        <v>27</v>
      </c>
      <c r="B11" s="15"/>
      <c r="C11" s="15">
        <v>2</v>
      </c>
      <c r="D11" s="19" t="s">
        <v>26</v>
      </c>
      <c r="E11" s="15">
        <v>19</v>
      </c>
      <c r="F11" s="17">
        <v>35</v>
      </c>
      <c r="G11" s="25">
        <f t="shared" ref="G11:G29" si="0">IF(F11&gt;0,F11/E11,"")</f>
        <v>1.8421052631578947</v>
      </c>
      <c r="H11" s="26">
        <v>0.15</v>
      </c>
      <c r="I11" s="27">
        <v>0.27600000000000002</v>
      </c>
      <c r="J11" s="27" t="str">
        <f t="shared" ref="J11:J29" si="1">+IF(M11&gt;0,M11-L11,"")</f>
        <v/>
      </c>
      <c r="K11" s="12">
        <v>0.22</v>
      </c>
      <c r="L11" s="27" t="str">
        <f t="shared" ref="L11:L29" si="2">IF(M11&gt;0,ROUND(M11-M11/(1+K11),2),"")</f>
        <v/>
      </c>
      <c r="M11" s="17"/>
      <c r="N11" s="27" t="str">
        <f t="shared" ref="N11:N29" si="3">IF(M11&gt;0,+E11*I11,"")</f>
        <v/>
      </c>
      <c r="O11" s="27" t="str">
        <f t="shared" ref="O11:O29" si="4">+IF(M11&gt;0,E11*J11,"")</f>
        <v/>
      </c>
      <c r="P11" s="27" t="str">
        <f t="shared" ref="P11:P29" si="5">IF(M11&gt;0,+E11*L11,"")</f>
        <v/>
      </c>
      <c r="Q11" s="30"/>
      <c r="R11" s="1"/>
    </row>
    <row r="12" spans="1:18">
      <c r="A12" s="23" t="s">
        <v>28</v>
      </c>
      <c r="B12" s="15"/>
      <c r="C12" s="15"/>
      <c r="D12" s="19" t="s">
        <v>26</v>
      </c>
      <c r="E12" s="15"/>
      <c r="F12" s="17"/>
      <c r="G12" s="25" t="str">
        <f t="shared" si="0"/>
        <v/>
      </c>
      <c r="H12" s="26"/>
      <c r="I12" s="27"/>
      <c r="J12" s="27" t="str">
        <f t="shared" si="1"/>
        <v/>
      </c>
      <c r="K12" s="13"/>
      <c r="L12" s="27" t="str">
        <f t="shared" si="2"/>
        <v/>
      </c>
      <c r="M12" s="17"/>
      <c r="N12" s="27" t="str">
        <f t="shared" si="3"/>
        <v/>
      </c>
      <c r="O12" s="27" t="str">
        <f t="shared" si="4"/>
        <v/>
      </c>
      <c r="P12" s="27" t="str">
        <f t="shared" si="5"/>
        <v/>
      </c>
      <c r="Q12" s="30"/>
      <c r="R12" s="1"/>
    </row>
    <row r="13" spans="1:18">
      <c r="A13" s="23" t="s">
        <v>29</v>
      </c>
      <c r="B13" s="15"/>
      <c r="C13" s="15"/>
      <c r="D13" s="19" t="s">
        <v>26</v>
      </c>
      <c r="E13" s="15"/>
      <c r="F13" s="17"/>
      <c r="G13" s="25" t="str">
        <f t="shared" si="0"/>
        <v/>
      </c>
      <c r="H13" s="26" t="str">
        <f t="shared" ref="H13:H29" si="6">IF(M13&gt;0,ROUND(+I13/G13,2),"")</f>
        <v/>
      </c>
      <c r="I13" s="27"/>
      <c r="J13" s="27" t="str">
        <f t="shared" si="1"/>
        <v/>
      </c>
      <c r="K13" s="13"/>
      <c r="L13" s="27" t="str">
        <f t="shared" si="2"/>
        <v/>
      </c>
      <c r="M13" s="17"/>
      <c r="N13" s="27" t="str">
        <f t="shared" si="3"/>
        <v/>
      </c>
      <c r="O13" s="27" t="str">
        <f t="shared" si="4"/>
        <v/>
      </c>
      <c r="P13" s="27" t="str">
        <f t="shared" si="5"/>
        <v/>
      </c>
      <c r="Q13" s="30"/>
      <c r="R13" s="1"/>
    </row>
    <row r="14" spans="1:18">
      <c r="A14" s="23" t="s">
        <v>30</v>
      </c>
      <c r="B14" s="15"/>
      <c r="C14" s="15"/>
      <c r="D14" s="19" t="s">
        <v>26</v>
      </c>
      <c r="E14" s="15"/>
      <c r="F14" s="17"/>
      <c r="G14" s="25" t="str">
        <f t="shared" si="0"/>
        <v/>
      </c>
      <c r="H14" s="26" t="str">
        <f t="shared" si="6"/>
        <v/>
      </c>
      <c r="I14" s="27"/>
      <c r="J14" s="27" t="str">
        <f t="shared" si="1"/>
        <v/>
      </c>
      <c r="K14" s="13"/>
      <c r="L14" s="27" t="str">
        <f t="shared" si="2"/>
        <v/>
      </c>
      <c r="M14" s="17"/>
      <c r="N14" s="27" t="str">
        <f t="shared" si="3"/>
        <v/>
      </c>
      <c r="O14" s="27" t="str">
        <f t="shared" si="4"/>
        <v/>
      </c>
      <c r="P14" s="27" t="str">
        <f t="shared" si="5"/>
        <v/>
      </c>
      <c r="Q14" s="30"/>
      <c r="R14" s="1"/>
    </row>
    <row r="15" spans="1:18">
      <c r="A15" s="23" t="s">
        <v>31</v>
      </c>
      <c r="B15" s="15"/>
      <c r="C15" s="15"/>
      <c r="D15" s="19" t="s">
        <v>26</v>
      </c>
      <c r="E15" s="15"/>
      <c r="F15" s="17"/>
      <c r="G15" s="25" t="str">
        <f t="shared" si="0"/>
        <v/>
      </c>
      <c r="H15" s="26" t="str">
        <f t="shared" si="6"/>
        <v/>
      </c>
      <c r="I15" s="27"/>
      <c r="J15" s="27" t="str">
        <f t="shared" si="1"/>
        <v/>
      </c>
      <c r="K15" s="13"/>
      <c r="L15" s="27" t="str">
        <f t="shared" si="2"/>
        <v/>
      </c>
      <c r="M15" s="17"/>
      <c r="N15" s="27" t="str">
        <f t="shared" si="3"/>
        <v/>
      </c>
      <c r="O15" s="27" t="str">
        <f t="shared" si="4"/>
        <v/>
      </c>
      <c r="P15" s="27" t="str">
        <f t="shared" si="5"/>
        <v/>
      </c>
      <c r="Q15" s="30"/>
      <c r="R15" s="1"/>
    </row>
    <row r="16" spans="1:18">
      <c r="A16" s="23" t="s">
        <v>32</v>
      </c>
      <c r="B16" s="15"/>
      <c r="C16" s="15"/>
      <c r="D16" s="19" t="s">
        <v>26</v>
      </c>
      <c r="E16" s="15"/>
      <c r="F16" s="17"/>
      <c r="G16" s="25" t="str">
        <f t="shared" si="0"/>
        <v/>
      </c>
      <c r="H16" s="26" t="str">
        <f t="shared" si="6"/>
        <v/>
      </c>
      <c r="I16" s="27"/>
      <c r="J16" s="27" t="str">
        <f t="shared" si="1"/>
        <v/>
      </c>
      <c r="K16" s="13"/>
      <c r="L16" s="27" t="str">
        <f t="shared" si="2"/>
        <v/>
      </c>
      <c r="M16" s="17"/>
      <c r="N16" s="27" t="str">
        <f t="shared" si="3"/>
        <v/>
      </c>
      <c r="O16" s="27" t="str">
        <f t="shared" si="4"/>
        <v/>
      </c>
      <c r="P16" s="27" t="str">
        <f t="shared" si="5"/>
        <v/>
      </c>
      <c r="Q16" s="30" t="s">
        <v>32</v>
      </c>
      <c r="R16" s="1"/>
    </row>
    <row r="17" spans="1:18">
      <c r="A17" s="23" t="s">
        <v>32</v>
      </c>
      <c r="B17" s="15"/>
      <c r="C17" s="15"/>
      <c r="D17" s="19" t="s">
        <v>26</v>
      </c>
      <c r="E17" s="15"/>
      <c r="F17" s="17"/>
      <c r="G17" s="25" t="str">
        <f t="shared" si="0"/>
        <v/>
      </c>
      <c r="H17" s="26" t="str">
        <f t="shared" si="6"/>
        <v/>
      </c>
      <c r="I17" s="27"/>
      <c r="J17" s="27" t="str">
        <f t="shared" si="1"/>
        <v/>
      </c>
      <c r="K17" s="13"/>
      <c r="L17" s="27" t="str">
        <f t="shared" si="2"/>
        <v/>
      </c>
      <c r="M17" s="17"/>
      <c r="N17" s="27" t="str">
        <f t="shared" si="3"/>
        <v/>
      </c>
      <c r="O17" s="27" t="str">
        <f t="shared" si="4"/>
        <v/>
      </c>
      <c r="P17" s="27" t="str">
        <f t="shared" si="5"/>
        <v/>
      </c>
      <c r="Q17" s="30" t="s">
        <v>32</v>
      </c>
      <c r="R17" s="1"/>
    </row>
    <row r="18" spans="1:18">
      <c r="A18" s="23" t="s">
        <v>32</v>
      </c>
      <c r="B18" s="15"/>
      <c r="C18" s="15"/>
      <c r="D18" s="19" t="s">
        <v>26</v>
      </c>
      <c r="E18" s="15"/>
      <c r="F18" s="17"/>
      <c r="G18" s="25" t="str">
        <f t="shared" si="0"/>
        <v/>
      </c>
      <c r="H18" s="26" t="str">
        <f t="shared" si="6"/>
        <v/>
      </c>
      <c r="I18" s="27"/>
      <c r="J18" s="27" t="str">
        <f t="shared" si="1"/>
        <v/>
      </c>
      <c r="K18" s="13"/>
      <c r="L18" s="27" t="str">
        <f t="shared" si="2"/>
        <v/>
      </c>
      <c r="M18" s="17"/>
      <c r="N18" s="27" t="str">
        <f t="shared" si="3"/>
        <v/>
      </c>
      <c r="O18" s="27" t="str">
        <f t="shared" si="4"/>
        <v/>
      </c>
      <c r="P18" s="27" t="str">
        <f t="shared" si="5"/>
        <v/>
      </c>
      <c r="Q18" s="30" t="s">
        <v>32</v>
      </c>
      <c r="R18" s="1"/>
    </row>
    <row r="19" spans="1:18">
      <c r="A19" s="23" t="s">
        <v>32</v>
      </c>
      <c r="B19" s="15"/>
      <c r="C19" s="15"/>
      <c r="D19" s="19" t="s">
        <v>26</v>
      </c>
      <c r="E19" s="15"/>
      <c r="F19" s="17"/>
      <c r="G19" s="25" t="str">
        <f t="shared" si="0"/>
        <v/>
      </c>
      <c r="H19" s="26" t="str">
        <f t="shared" si="6"/>
        <v/>
      </c>
      <c r="I19" s="27"/>
      <c r="J19" s="27" t="str">
        <f t="shared" si="1"/>
        <v/>
      </c>
      <c r="K19" s="13"/>
      <c r="L19" s="27" t="str">
        <f t="shared" si="2"/>
        <v/>
      </c>
      <c r="M19" s="17"/>
      <c r="N19" s="27" t="str">
        <f t="shared" si="3"/>
        <v/>
      </c>
      <c r="O19" s="27" t="str">
        <f t="shared" si="4"/>
        <v/>
      </c>
      <c r="P19" s="27" t="str">
        <f t="shared" si="5"/>
        <v/>
      </c>
      <c r="Q19" s="30" t="s">
        <v>32</v>
      </c>
      <c r="R19" s="1"/>
    </row>
    <row r="20" spans="1:18">
      <c r="A20" s="23"/>
      <c r="B20" s="15"/>
      <c r="C20" s="15"/>
      <c r="D20" s="19" t="s">
        <v>26</v>
      </c>
      <c r="E20" s="15"/>
      <c r="F20" s="17"/>
      <c r="G20" s="25" t="str">
        <f t="shared" si="0"/>
        <v/>
      </c>
      <c r="H20" s="26" t="str">
        <f t="shared" si="6"/>
        <v/>
      </c>
      <c r="I20" s="27"/>
      <c r="J20" s="27" t="str">
        <f t="shared" si="1"/>
        <v/>
      </c>
      <c r="K20" s="13"/>
      <c r="L20" s="27" t="str">
        <f t="shared" si="2"/>
        <v/>
      </c>
      <c r="M20" s="17"/>
      <c r="N20" s="27" t="str">
        <f t="shared" si="3"/>
        <v/>
      </c>
      <c r="O20" s="27" t="str">
        <f t="shared" si="4"/>
        <v/>
      </c>
      <c r="P20" s="27" t="str">
        <f t="shared" si="5"/>
        <v/>
      </c>
      <c r="Q20" s="30" t="s">
        <v>32</v>
      </c>
      <c r="R20" s="1"/>
    </row>
    <row r="21" spans="1:18">
      <c r="A21" s="23"/>
      <c r="B21" s="15"/>
      <c r="C21" s="15"/>
      <c r="D21" s="19" t="s">
        <v>26</v>
      </c>
      <c r="E21" s="15"/>
      <c r="F21" s="17"/>
      <c r="G21" s="25" t="str">
        <f t="shared" si="0"/>
        <v/>
      </c>
      <c r="H21" s="26" t="str">
        <f t="shared" si="6"/>
        <v/>
      </c>
      <c r="I21" s="27"/>
      <c r="J21" s="27" t="str">
        <f t="shared" si="1"/>
        <v/>
      </c>
      <c r="K21" s="13"/>
      <c r="L21" s="27" t="str">
        <f t="shared" si="2"/>
        <v/>
      </c>
      <c r="M21" s="17"/>
      <c r="N21" s="27" t="str">
        <f t="shared" si="3"/>
        <v/>
      </c>
      <c r="O21" s="27" t="str">
        <f t="shared" si="4"/>
        <v/>
      </c>
      <c r="P21" s="27" t="str">
        <f t="shared" si="5"/>
        <v/>
      </c>
      <c r="Q21" s="30" t="s">
        <v>32</v>
      </c>
      <c r="R21" s="1"/>
    </row>
    <row r="22" spans="1:18">
      <c r="A22" s="23"/>
      <c r="B22" s="15"/>
      <c r="C22" s="15"/>
      <c r="D22" s="19" t="s">
        <v>26</v>
      </c>
      <c r="E22" s="15"/>
      <c r="F22" s="17"/>
      <c r="G22" s="25" t="str">
        <f t="shared" si="0"/>
        <v/>
      </c>
      <c r="H22" s="26" t="str">
        <f t="shared" si="6"/>
        <v/>
      </c>
      <c r="I22" s="27"/>
      <c r="J22" s="27" t="str">
        <f t="shared" si="1"/>
        <v/>
      </c>
      <c r="K22" s="13"/>
      <c r="L22" s="27" t="str">
        <f t="shared" si="2"/>
        <v/>
      </c>
      <c r="M22" s="17"/>
      <c r="N22" s="27" t="str">
        <f t="shared" si="3"/>
        <v/>
      </c>
      <c r="O22" s="27" t="str">
        <f t="shared" si="4"/>
        <v/>
      </c>
      <c r="P22" s="27" t="str">
        <f t="shared" si="5"/>
        <v/>
      </c>
      <c r="Q22" s="30" t="s">
        <v>32</v>
      </c>
      <c r="R22" s="1"/>
    </row>
    <row r="23" spans="1:18">
      <c r="A23" s="23"/>
      <c r="B23" s="15"/>
      <c r="C23" s="15"/>
      <c r="D23" s="19" t="s">
        <v>26</v>
      </c>
      <c r="E23" s="15"/>
      <c r="F23" s="17"/>
      <c r="G23" s="25" t="str">
        <f t="shared" si="0"/>
        <v/>
      </c>
      <c r="H23" s="26" t="str">
        <f t="shared" si="6"/>
        <v/>
      </c>
      <c r="I23" s="27"/>
      <c r="J23" s="27" t="str">
        <f t="shared" si="1"/>
        <v/>
      </c>
      <c r="K23" s="13"/>
      <c r="L23" s="27" t="str">
        <f t="shared" si="2"/>
        <v/>
      </c>
      <c r="M23" s="17"/>
      <c r="N23" s="27" t="str">
        <f t="shared" si="3"/>
        <v/>
      </c>
      <c r="O23" s="27" t="str">
        <f t="shared" si="4"/>
        <v/>
      </c>
      <c r="P23" s="27" t="str">
        <f t="shared" si="5"/>
        <v/>
      </c>
      <c r="Q23" s="30" t="s">
        <v>32</v>
      </c>
      <c r="R23" s="1"/>
    </row>
    <row r="24" spans="1:18">
      <c r="A24" s="23"/>
      <c r="B24" s="15"/>
      <c r="C24" s="15"/>
      <c r="D24" s="19" t="s">
        <v>26</v>
      </c>
      <c r="E24" s="15"/>
      <c r="F24" s="17"/>
      <c r="G24" s="25" t="str">
        <f t="shared" si="0"/>
        <v/>
      </c>
      <c r="H24" s="26" t="str">
        <f t="shared" si="6"/>
        <v/>
      </c>
      <c r="I24" s="27"/>
      <c r="J24" s="27" t="str">
        <f t="shared" si="1"/>
        <v/>
      </c>
      <c r="K24" s="13"/>
      <c r="L24" s="27" t="str">
        <f t="shared" si="2"/>
        <v/>
      </c>
      <c r="M24" s="17"/>
      <c r="N24" s="27" t="str">
        <f t="shared" si="3"/>
        <v/>
      </c>
      <c r="O24" s="27" t="str">
        <f t="shared" si="4"/>
        <v/>
      </c>
      <c r="P24" s="27" t="str">
        <f t="shared" si="5"/>
        <v/>
      </c>
      <c r="Q24" s="30" t="s">
        <v>32</v>
      </c>
      <c r="R24" s="1"/>
    </row>
    <row r="25" spans="1:18">
      <c r="A25" s="23"/>
      <c r="B25" s="15"/>
      <c r="C25" s="15"/>
      <c r="D25" s="19" t="s">
        <v>26</v>
      </c>
      <c r="E25" s="15"/>
      <c r="F25" s="17"/>
      <c r="G25" s="25" t="str">
        <f t="shared" si="0"/>
        <v/>
      </c>
      <c r="H25" s="26" t="str">
        <f t="shared" si="6"/>
        <v/>
      </c>
      <c r="I25" s="27"/>
      <c r="J25" s="27" t="str">
        <f t="shared" si="1"/>
        <v/>
      </c>
      <c r="K25" s="13"/>
      <c r="L25" s="27" t="str">
        <f t="shared" si="2"/>
        <v/>
      </c>
      <c r="M25" s="17"/>
      <c r="N25" s="27" t="str">
        <f t="shared" si="3"/>
        <v/>
      </c>
      <c r="O25" s="27" t="str">
        <f t="shared" si="4"/>
        <v/>
      </c>
      <c r="P25" s="27" t="str">
        <f t="shared" si="5"/>
        <v/>
      </c>
      <c r="Q25" s="30" t="s">
        <v>32</v>
      </c>
      <c r="R25" s="1"/>
    </row>
    <row r="26" spans="1:18">
      <c r="A26" s="23"/>
      <c r="B26" s="15"/>
      <c r="C26" s="15"/>
      <c r="D26" s="19" t="s">
        <v>26</v>
      </c>
      <c r="E26" s="15"/>
      <c r="F26" s="17"/>
      <c r="G26" s="25" t="str">
        <f t="shared" si="0"/>
        <v/>
      </c>
      <c r="H26" s="26" t="str">
        <f t="shared" si="6"/>
        <v/>
      </c>
      <c r="I26" s="27"/>
      <c r="J26" s="27" t="str">
        <f t="shared" si="1"/>
        <v/>
      </c>
      <c r="K26" s="13"/>
      <c r="L26" s="27" t="str">
        <f t="shared" si="2"/>
        <v/>
      </c>
      <c r="M26" s="17"/>
      <c r="N26" s="27" t="str">
        <f t="shared" si="3"/>
        <v/>
      </c>
      <c r="O26" s="27" t="str">
        <f t="shared" si="4"/>
        <v/>
      </c>
      <c r="P26" s="27" t="str">
        <f t="shared" si="5"/>
        <v/>
      </c>
      <c r="Q26" s="30" t="s">
        <v>32</v>
      </c>
      <c r="R26" s="1"/>
    </row>
    <row r="27" spans="1:18">
      <c r="A27" s="23" t="s">
        <v>32</v>
      </c>
      <c r="B27" s="15"/>
      <c r="C27" s="15"/>
      <c r="D27" s="19" t="s">
        <v>26</v>
      </c>
      <c r="E27" s="15"/>
      <c r="F27" s="17"/>
      <c r="G27" s="25" t="str">
        <f t="shared" si="0"/>
        <v/>
      </c>
      <c r="H27" s="26" t="str">
        <f t="shared" si="6"/>
        <v/>
      </c>
      <c r="I27" s="27"/>
      <c r="J27" s="27" t="str">
        <f t="shared" si="1"/>
        <v/>
      </c>
      <c r="K27" s="13"/>
      <c r="L27" s="27" t="str">
        <f t="shared" si="2"/>
        <v/>
      </c>
      <c r="M27" s="17"/>
      <c r="N27" s="27" t="str">
        <f t="shared" si="3"/>
        <v/>
      </c>
      <c r="O27" s="27" t="str">
        <f t="shared" si="4"/>
        <v/>
      </c>
      <c r="P27" s="27" t="str">
        <f t="shared" si="5"/>
        <v/>
      </c>
      <c r="Q27" s="30" t="s">
        <v>32</v>
      </c>
      <c r="R27" s="1"/>
    </row>
    <row r="28" spans="1:18">
      <c r="A28" s="23" t="s">
        <v>32</v>
      </c>
      <c r="B28" s="28"/>
      <c r="C28" s="28"/>
      <c r="D28" s="29" t="s">
        <v>26</v>
      </c>
      <c r="E28" s="28"/>
      <c r="F28" s="30"/>
      <c r="G28" s="25" t="str">
        <f t="shared" si="0"/>
        <v/>
      </c>
      <c r="H28" s="26" t="str">
        <f t="shared" si="6"/>
        <v/>
      </c>
      <c r="I28" s="27"/>
      <c r="J28" s="27" t="str">
        <f t="shared" si="1"/>
        <v/>
      </c>
      <c r="K28" s="13"/>
      <c r="L28" s="27" t="str">
        <f t="shared" si="2"/>
        <v/>
      </c>
      <c r="M28" s="30"/>
      <c r="N28" s="27" t="str">
        <f t="shared" si="3"/>
        <v/>
      </c>
      <c r="O28" s="27" t="str">
        <f t="shared" si="4"/>
        <v/>
      </c>
      <c r="P28" s="27" t="str">
        <f t="shared" si="5"/>
        <v/>
      </c>
      <c r="Q28" s="30" t="s">
        <v>32</v>
      </c>
      <c r="R28" s="1"/>
    </row>
    <row r="29" spans="1:18">
      <c r="A29" s="24" t="s">
        <v>32</v>
      </c>
      <c r="B29" s="31"/>
      <c r="C29" s="31"/>
      <c r="D29" s="29" t="s">
        <v>26</v>
      </c>
      <c r="E29" s="28"/>
      <c r="F29" s="32"/>
      <c r="G29" s="25" t="str">
        <f t="shared" si="0"/>
        <v/>
      </c>
      <c r="H29" s="26" t="str">
        <f t="shared" si="6"/>
        <v/>
      </c>
      <c r="I29" s="27"/>
      <c r="J29" s="27" t="str">
        <f t="shared" si="1"/>
        <v/>
      </c>
      <c r="K29" s="13"/>
      <c r="L29" s="27" t="str">
        <f t="shared" si="2"/>
        <v/>
      </c>
      <c r="M29" s="32"/>
      <c r="N29" s="27" t="str">
        <f t="shared" si="3"/>
        <v/>
      </c>
      <c r="O29" s="27" t="str">
        <f t="shared" si="4"/>
        <v/>
      </c>
      <c r="P29" s="27" t="str">
        <f t="shared" si="5"/>
        <v/>
      </c>
      <c r="Q29" s="30" t="s">
        <v>32</v>
      </c>
      <c r="R29" s="1"/>
    </row>
    <row r="30" spans="1:18" ht="15.75" thickBot="1">
      <c r="A30" s="73" t="s">
        <v>46</v>
      </c>
      <c r="B30" s="74"/>
      <c r="C30" s="74"/>
      <c r="D30" s="74"/>
      <c r="E30" s="75"/>
      <c r="F30" s="76">
        <f>SUM(F10:F29)</f>
        <v>48</v>
      </c>
      <c r="G30" s="73" t="s">
        <v>33</v>
      </c>
      <c r="H30" s="74"/>
      <c r="I30" s="74"/>
      <c r="J30" s="74"/>
      <c r="K30" s="74"/>
      <c r="L30" s="74"/>
      <c r="M30" s="77"/>
      <c r="N30" s="76">
        <f>SUM(N10:N29)</f>
        <v>0</v>
      </c>
      <c r="O30" s="78">
        <f>SUM(O10:O29)</f>
        <v>0</v>
      </c>
      <c r="P30" s="78">
        <f>SUM(P10:P29)</f>
        <v>0</v>
      </c>
      <c r="Q30" s="79">
        <f>SUM(Q10:Q29)</f>
        <v>0</v>
      </c>
      <c r="R30" s="1"/>
    </row>
    <row r="31" spans="1:18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"/>
      <c r="O31" s="1"/>
      <c r="P31" s="1"/>
      <c r="Q31" s="1"/>
      <c r="R31" s="1"/>
    </row>
    <row r="32" spans="1:18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"/>
      <c r="O32" s="1"/>
      <c r="P32" s="1"/>
      <c r="Q32" s="1"/>
      <c r="R32" s="1"/>
    </row>
    <row r="34" spans="7:12">
      <c r="G34" s="1"/>
      <c r="H34" s="1"/>
      <c r="I34" s="1"/>
      <c r="J34" s="1"/>
      <c r="K34" s="1"/>
      <c r="L34" s="1"/>
    </row>
    <row r="36" spans="7:12">
      <c r="G36" s="2" t="s">
        <v>34</v>
      </c>
      <c r="H36" s="1"/>
      <c r="I36" s="10"/>
      <c r="J36" s="10"/>
      <c r="K36" s="10"/>
      <c r="L36" s="10"/>
    </row>
    <row r="37" spans="7:12">
      <c r="G37" s="1"/>
      <c r="H37" s="1"/>
      <c r="I37" s="1"/>
      <c r="J37" s="1" t="s">
        <v>35</v>
      </c>
      <c r="K37" s="1"/>
      <c r="L37" s="1"/>
    </row>
  </sheetData>
  <mergeCells count="28">
    <mergeCell ref="O2:P2"/>
    <mergeCell ref="C1:G1"/>
    <mergeCell ref="C2:G2"/>
    <mergeCell ref="C3:G3"/>
    <mergeCell ref="C4:D4"/>
    <mergeCell ref="F4:G4"/>
    <mergeCell ref="I2:L2"/>
    <mergeCell ref="A30:E30"/>
    <mergeCell ref="G30:M30"/>
    <mergeCell ref="O7:O8"/>
    <mergeCell ref="P7:P8"/>
    <mergeCell ref="Q7:Q8"/>
    <mergeCell ref="H7:I7"/>
    <mergeCell ref="K7:K8"/>
    <mergeCell ref="N7:N8"/>
    <mergeCell ref="E7:E8"/>
    <mergeCell ref="F7:F8"/>
    <mergeCell ref="N6:Q6"/>
    <mergeCell ref="A7:A8"/>
    <mergeCell ref="B7:B8"/>
    <mergeCell ref="C7:C8"/>
    <mergeCell ref="D7:D8"/>
    <mergeCell ref="L7:L8"/>
    <mergeCell ref="M7:M8"/>
    <mergeCell ref="G7:G8"/>
    <mergeCell ref="J7:J8"/>
    <mergeCell ref="A6:F6"/>
    <mergeCell ref="G6: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2015-09-01T10:01:51Z</cp:lastPrinted>
  <dcterms:created xsi:type="dcterms:W3CDTF">2015-09-01T08:58:42Z</dcterms:created>
  <dcterms:modified xsi:type="dcterms:W3CDTF">2015-09-01T10:03:25Z</dcterms:modified>
</cp:coreProperties>
</file>